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ДОЦ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Лист1!$A$7:$M$60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L5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 l="1"/>
  <c r="H58" i="1" l="1"/>
</calcChain>
</file>

<file path=xl/sharedStrings.xml><?xml version="1.0" encoding="utf-8"?>
<sst xmlns="http://schemas.openxmlformats.org/spreadsheetml/2006/main" count="328" uniqueCount="72">
  <si>
    <t>№ п/п</t>
  </si>
  <si>
    <t>Владелец</t>
  </si>
  <si>
    <t>№ лота</t>
  </si>
  <si>
    <t>Наименование</t>
  </si>
  <si>
    <t>Ед. изм.</t>
  </si>
  <si>
    <t>Кол-во</t>
  </si>
  <si>
    <t>Склад</t>
  </si>
  <si>
    <t>Адрес складирования</t>
  </si>
  <si>
    <t>ПАО АНК "Башнефть" (ПИК "Добыча")</t>
  </si>
  <si>
    <t>Итого</t>
  </si>
  <si>
    <t>Примечание*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</si>
  <si>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</si>
  <si>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</si>
  <si>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</si>
  <si>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</si>
  <si>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</si>
  <si>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</si>
  <si>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</si>
  <si>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</si>
  <si>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</si>
  <si>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</si>
  <si>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ШТ</t>
  </si>
  <si>
    <t>Инвентарный номер</t>
  </si>
  <si>
    <t>Б/У</t>
  </si>
  <si>
    <t>КАМЕРА СУШИЛЬНАЯ</t>
  </si>
  <si>
    <t>ПЛОЩАДКА СОРТИРОВОЧНАЯ</t>
  </si>
  <si>
    <t>Печь сушильная с темпер.блок.</t>
  </si>
  <si>
    <t>ЭЛ.ДВИГАТЕЛЬ</t>
  </si>
  <si>
    <t>СТАНОК РЕЙСМУСОВЫЙ</t>
  </si>
  <si>
    <t>ТОРЦОВЫЙ СТАНОК</t>
  </si>
  <si>
    <t>СБРАСЫВАТЕЛЬ СБР-75</t>
  </si>
  <si>
    <t>СТАНОК СР4-20 РЕЙСМУСОВЫЙ</t>
  </si>
  <si>
    <t>СТАНОК ФРЕЗЕРН. СФУ-1</t>
  </si>
  <si>
    <t>СТАНОК Ц 6-2 К</t>
  </si>
  <si>
    <t>ТЕЛЕЖКА ПРТ-1</t>
  </si>
  <si>
    <t>ТРАНСПОРТЕР ТСП-4</t>
  </si>
  <si>
    <t>Лесосушильная камера с левым испарением</t>
  </si>
  <si>
    <t>Лесосушильная камера с правым испарением</t>
  </si>
  <si>
    <t>ЛЕСОТРАНСПОРТЕР ПРОДОЛЬНЫЙ</t>
  </si>
  <si>
    <t>МАШИНА РУБИЛЬНАЯ БАРАБАН</t>
  </si>
  <si>
    <t>СБОРНИК ОПИЛОК ЦИКЛОН</t>
  </si>
  <si>
    <t>СТАНОК МНОГОПИЛЬНЫЙ</t>
  </si>
  <si>
    <t>ЛИНИЯ РАСПИЛОВКИ КРУГЛОГО ЛЕСА GD2GT71-1</t>
  </si>
  <si>
    <t>БРЕВНОТАСК 37.4М БА-3М</t>
  </si>
  <si>
    <t>КОНВЕЙЕР ПРДП-75</t>
  </si>
  <si>
    <t>КОНВЕЙР ЛЕНТОЧ.5040-60</t>
  </si>
  <si>
    <t>КОНВЕЙР ПРДН-75</t>
  </si>
  <si>
    <t>КОНВЕЙР ПРДН-75-Р</t>
  </si>
  <si>
    <t>ПИЛЫ РАМНЫЕ</t>
  </si>
  <si>
    <t>СТАНОК ФРЕЗЕРНЫЙ (ЛАБОР.)</t>
  </si>
  <si>
    <t>КОМПРЕССОР С-412</t>
  </si>
  <si>
    <t>ПИЛОРАМА</t>
  </si>
  <si>
    <t>ПРЕСС ГИДРАВЛИЧЕСКИЙ</t>
  </si>
  <si>
    <t>СТАНОК СТРОГАЛЬНЫЙ</t>
  </si>
  <si>
    <t>Устройство заточное СР 8-1,74</t>
  </si>
  <si>
    <t>ВЕНТИЛЯТОР</t>
  </si>
  <si>
    <t>СТАНОК ФУГОВАЛЬНЫЙ</t>
  </si>
  <si>
    <t>СТАНОК КРУГЛОПИЛЬНЫЙ</t>
  </si>
  <si>
    <t>СТАНОК ДЛЯ ЗАТОЧКИ ПИЛ И АППАРАТ ДЛЯ РАЗВОДКИ</t>
  </si>
  <si>
    <t>БРЕВНОТАСКА 50.4М БА-3М</t>
  </si>
  <si>
    <t>КОНВЕЙЕР ЛЕНТОЧН.5040-60</t>
  </si>
  <si>
    <t>Пресс гидравлический</t>
  </si>
  <si>
    <t>Сушильная установка вакуумная</t>
  </si>
  <si>
    <t>УДНГ</t>
  </si>
  <si>
    <t>РБ, Уфимский р-н, п.Курасково, ДОЦ</t>
  </si>
  <si>
    <t>Территориальное местонахождение – Республика Башкортостан, Уфимский р-он (Курасковский ДОЦ).</t>
  </si>
  <si>
    <t>Б/У – оборудование бывшее в употреблении.</t>
  </si>
  <si>
    <t>Перечень актуального и готового к реализации деревообрабатывающего оборудования, бывшего в употреблении, находящегося на балансе 
ПАО АНК "Башнефть" (ПИК "Добыча")</t>
  </si>
  <si>
    <t>Срок вывоза ТМЦ не более 90 дней с момента 100% предоплаты.</t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</si>
  <si>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</si>
  <si>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Плановая цена реализации за ед. в руб./без НДС</t>
  </si>
  <si>
    <t>Плановая стоимость реализации в руб./с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</si>
</sst>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2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3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/>
    <xf numFmtId="0" fontId="1" fillId="3" borderId="2" xfId="1" applyFont="1" applyFill="1" applyBorder="1" applyAlignment="1" applyProtection="1">
      <alignment horizontal="center" wrapText="1"/>
    </xf>
    <xf numFmtId="0" fontId="1" fillId="3" borderId="2" xfId="1" applyFont="1" applyFill="1" applyBorder="1" applyAlignment="1" applyProtection="1">
      <alignment horizontal="center" vertical="center" wrapText="1"/>
    </xf>
    <xf numFmtId="0" fontId="1" fillId="3" borderId="2" xfId="1" applyFont="1" applyFill="1" applyBorder="1" applyAlignment="1" applyProtection="1">
      <alignment horizontal="center" vertical="center"/>
    </xf>
    <xf numFmtId="1" fontId="1" fillId="3" borderId="2" xfId="1" applyNumberFormat="1" applyFont="1" applyFill="1" applyBorder="1" applyAlignment="1" applyProtection="1">
      <alignment horizontal="center" wrapText="1"/>
    </xf>
    <xf numFmtId="0" fontId="9" fillId="0" borderId="0" xfId="0" applyFont="1"/>
    <xf numFmtId="0" fontId="7" fillId="2" borderId="2" xfId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/>
    </xf>
    <xf numFmtId="4" fontId="7" fillId="2" borderId="2" xfId="1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vertical="top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left" vertical="center"/>
    </xf>
    <xf numFmtId="4" fontId="8" fillId="2" borderId="2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3" borderId="2" xfId="0" applyFont="1" applyFill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vertical="center"/>
    </xf>
    <xf numFmtId="4" fontId="10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4" fontId="10" fillId="0" borderId="2" xfId="0" applyNumberFormat="1" applyFont="1" applyFill="1" applyBorder="1" applyAlignment="1">
      <alignment vertical="center"/>
    </xf>
    <xf numFmtId="4" fontId="10" fillId="0" borderId="2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10" fillId="4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tabSelected="1" zoomScale="70" zoomScaleNormal="70" workbookViewId="0">
      <selection activeCell="S9" sqref="S9"/>
    </sheetView>
  </sheetViews>
  <sheetFormatPr defaultRowHeight="15" x14ac:dyDescent="0.25"/>
  <cols>
    <col min="1" max="1" width="10.7109375" customWidth="1"/>
    <col min="2" max="2" width="39.5703125" customWidth="1"/>
    <col min="3" max="3" width="9.140625" customWidth="1"/>
    <col min="4" max="4" width="16.85546875" style="1" customWidth="1"/>
    <col min="5" max="5" width="7.140625" customWidth="1"/>
    <col min="6" max="6" width="59.85546875" customWidth="1"/>
    <col min="7" max="7" width="9.140625" customWidth="1"/>
    <col min="8" max="8" width="8.85546875" customWidth="1"/>
    <col min="9" max="9" width="13.140625" hidden="1" customWidth="1"/>
    <col min="10" max="10" width="17.42578125" customWidth="1"/>
    <col min="11" max="11" width="34.7109375" customWidth="1"/>
    <col min="12" max="12" width="15.7109375" customWidth="1"/>
    <col min="13" max="13" width="16.7109375" customWidth="1"/>
  </cols>
  <sheetData>
    <row r="1" spans="1:13" x14ac:dyDescent="0.25">
      <c r="A1" s="20"/>
      <c r="B1" s="20"/>
      <c r="C1" s="2"/>
      <c r="D1" s="20"/>
      <c r="E1" s="20"/>
      <c r="F1" s="22"/>
      <c r="G1" s="20"/>
      <c r="H1" s="20"/>
      <c r="I1" s="8"/>
      <c r="J1" s="8"/>
      <c r="K1" s="23"/>
      <c r="L1" s="21"/>
      <c r="M1" s="21"/>
    </row>
    <row r="2" spans="1:13" x14ac:dyDescent="0.25">
      <c r="A2" s="20"/>
      <c r="B2" s="20"/>
      <c r="C2" s="2"/>
      <c r="D2" s="20"/>
      <c r="E2" s="20"/>
      <c r="F2" s="22"/>
      <c r="G2" s="20"/>
      <c r="H2" s="20"/>
      <c r="I2" s="8"/>
      <c r="J2" s="8"/>
      <c r="K2" s="23"/>
      <c r="L2" s="21"/>
      <c r="M2" s="21"/>
    </row>
    <row r="3" spans="1:13" ht="52.5" customHeight="1" x14ac:dyDescent="0.25">
      <c r="A3" s="53" t="s">
        <v>67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18.75" x14ac:dyDescent="0.3">
      <c r="A4" s="54" t="s">
        <v>65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30" customHeight="1" x14ac:dyDescent="0.25">
      <c r="A5" s="3"/>
      <c r="B5" s="3"/>
      <c r="C5" s="4"/>
      <c r="D5" s="3"/>
      <c r="E5" s="3"/>
      <c r="F5" s="5"/>
      <c r="G5" s="3"/>
      <c r="H5" s="3"/>
      <c r="I5" s="3"/>
      <c r="J5" s="31"/>
      <c r="K5" s="5"/>
      <c r="L5" s="55"/>
      <c r="M5" s="55"/>
    </row>
    <row r="6" spans="1:13" ht="92.25" customHeight="1" x14ac:dyDescent="0.25">
      <c r="A6" s="14" t="s">
        <v>0</v>
      </c>
      <c r="B6" s="14" t="s">
        <v>1</v>
      </c>
      <c r="C6" s="14" t="s">
        <v>19</v>
      </c>
      <c r="D6" s="14" t="s">
        <v>22</v>
      </c>
      <c r="E6" s="14" t="s">
        <v>2</v>
      </c>
      <c r="F6" s="14" t="s">
        <v>3</v>
      </c>
      <c r="G6" s="14" t="s">
        <v>4</v>
      </c>
      <c r="H6" s="15" t="s">
        <v>5</v>
      </c>
      <c r="I6" s="14" t="s">
        <v>6</v>
      </c>
      <c r="J6" s="14" t="s">
        <v>20</v>
      </c>
      <c r="K6" s="14" t="s">
        <v>7</v>
      </c>
      <c r="L6" s="16" t="s">
        <v>70</v>
      </c>
      <c r="M6" s="16" t="s">
        <v>71</v>
      </c>
    </row>
    <row r="7" spans="1:13" x14ac:dyDescent="0.25">
      <c r="A7" s="9">
        <v>1</v>
      </c>
      <c r="B7" s="9">
        <v>2</v>
      </c>
      <c r="C7" s="9">
        <v>3</v>
      </c>
      <c r="D7" s="10">
        <v>4</v>
      </c>
      <c r="E7" s="10">
        <v>5</v>
      </c>
      <c r="F7" s="10">
        <v>6</v>
      </c>
      <c r="G7" s="11">
        <v>7</v>
      </c>
      <c r="H7" s="11">
        <v>8</v>
      </c>
      <c r="I7" s="9">
        <v>11</v>
      </c>
      <c r="J7" s="9">
        <v>9</v>
      </c>
      <c r="K7" s="12">
        <v>10</v>
      </c>
      <c r="L7" s="12">
        <v>11</v>
      </c>
      <c r="M7" s="12">
        <v>12</v>
      </c>
    </row>
    <row r="8" spans="1:13" s="49" customFormat="1" ht="30" customHeight="1" x14ac:dyDescent="0.25">
      <c r="A8" s="40">
        <v>1</v>
      </c>
      <c r="B8" s="42" t="s">
        <v>8</v>
      </c>
      <c r="C8" s="40" t="s">
        <v>23</v>
      </c>
      <c r="D8" s="41">
        <v>10072</v>
      </c>
      <c r="E8" s="40">
        <v>1</v>
      </c>
      <c r="F8" s="50" t="s">
        <v>24</v>
      </c>
      <c r="G8" s="41" t="s">
        <v>21</v>
      </c>
      <c r="H8" s="44">
        <v>1</v>
      </c>
      <c r="I8" s="41" t="s">
        <v>63</v>
      </c>
      <c r="J8" s="45">
        <v>37591</v>
      </c>
      <c r="K8" s="46" t="s">
        <v>64</v>
      </c>
      <c r="L8" s="51">
        <v>477700</v>
      </c>
      <c r="M8" s="48">
        <f>L8*1.2</f>
        <v>573240</v>
      </c>
    </row>
    <row r="9" spans="1:13" s="49" customFormat="1" ht="20.100000000000001" customHeight="1" x14ac:dyDescent="0.25">
      <c r="A9" s="40">
        <v>2</v>
      </c>
      <c r="B9" s="42" t="s">
        <v>8</v>
      </c>
      <c r="C9" s="40" t="s">
        <v>23</v>
      </c>
      <c r="D9" s="41">
        <v>10099</v>
      </c>
      <c r="E9" s="40">
        <v>2</v>
      </c>
      <c r="F9" s="43" t="s">
        <v>25</v>
      </c>
      <c r="G9" s="41" t="s">
        <v>21</v>
      </c>
      <c r="H9" s="44">
        <v>1</v>
      </c>
      <c r="I9" s="41" t="s">
        <v>63</v>
      </c>
      <c r="J9" s="45">
        <v>37591</v>
      </c>
      <c r="K9" s="46" t="s">
        <v>64</v>
      </c>
      <c r="L9" s="47">
        <v>3518800</v>
      </c>
      <c r="M9" s="48">
        <f t="shared" ref="M9:M57" si="0">L9*1.2</f>
        <v>4222560</v>
      </c>
    </row>
    <row r="10" spans="1:13" s="49" customFormat="1" ht="20.100000000000001" customHeight="1" x14ac:dyDescent="0.25">
      <c r="A10" s="40">
        <v>3</v>
      </c>
      <c r="B10" s="42" t="s">
        <v>8</v>
      </c>
      <c r="C10" s="40" t="s">
        <v>23</v>
      </c>
      <c r="D10" s="41">
        <v>9201</v>
      </c>
      <c r="E10" s="40">
        <v>3</v>
      </c>
      <c r="F10" s="43" t="s">
        <v>26</v>
      </c>
      <c r="G10" s="41" t="s">
        <v>21</v>
      </c>
      <c r="H10" s="44">
        <v>1</v>
      </c>
      <c r="I10" s="41" t="s">
        <v>63</v>
      </c>
      <c r="J10" s="45">
        <v>37257</v>
      </c>
      <c r="K10" s="46" t="s">
        <v>64</v>
      </c>
      <c r="L10" s="47">
        <v>9929600</v>
      </c>
      <c r="M10" s="48">
        <f t="shared" si="0"/>
        <v>11915520</v>
      </c>
    </row>
    <row r="11" spans="1:13" s="49" customFormat="1" ht="30" customHeight="1" x14ac:dyDescent="0.25">
      <c r="A11" s="40">
        <v>4</v>
      </c>
      <c r="B11" s="42" t="s">
        <v>8</v>
      </c>
      <c r="C11" s="40" t="s">
        <v>23</v>
      </c>
      <c r="D11" s="41">
        <v>12655</v>
      </c>
      <c r="E11" s="40">
        <v>4</v>
      </c>
      <c r="F11" s="43" t="s">
        <v>27</v>
      </c>
      <c r="G11" s="41" t="s">
        <v>21</v>
      </c>
      <c r="H11" s="44">
        <v>1</v>
      </c>
      <c r="I11" s="41" t="s">
        <v>63</v>
      </c>
      <c r="J11" s="45">
        <v>37316</v>
      </c>
      <c r="K11" s="46" t="s">
        <v>64</v>
      </c>
      <c r="L11" s="47">
        <v>11300</v>
      </c>
      <c r="M11" s="48">
        <f t="shared" si="0"/>
        <v>13560</v>
      </c>
    </row>
    <row r="12" spans="1:13" s="49" customFormat="1" ht="20.100000000000001" customHeight="1" x14ac:dyDescent="0.25">
      <c r="A12" s="40">
        <v>5</v>
      </c>
      <c r="B12" s="42" t="s">
        <v>8</v>
      </c>
      <c r="C12" s="40" t="s">
        <v>23</v>
      </c>
      <c r="D12" s="41">
        <v>10127</v>
      </c>
      <c r="E12" s="40">
        <v>5</v>
      </c>
      <c r="F12" s="43" t="s">
        <v>28</v>
      </c>
      <c r="G12" s="41" t="s">
        <v>21</v>
      </c>
      <c r="H12" s="44">
        <v>1</v>
      </c>
      <c r="I12" s="41" t="s">
        <v>63</v>
      </c>
      <c r="J12" s="45">
        <v>37591</v>
      </c>
      <c r="K12" s="46" t="s">
        <v>64</v>
      </c>
      <c r="L12" s="47">
        <v>43000</v>
      </c>
      <c r="M12" s="48">
        <f t="shared" si="0"/>
        <v>51600</v>
      </c>
    </row>
    <row r="13" spans="1:13" s="49" customFormat="1" ht="20.100000000000001" customHeight="1" x14ac:dyDescent="0.25">
      <c r="A13" s="40">
        <v>6</v>
      </c>
      <c r="B13" s="42" t="s">
        <v>8</v>
      </c>
      <c r="C13" s="40" t="s">
        <v>23</v>
      </c>
      <c r="D13" s="41">
        <v>10135</v>
      </c>
      <c r="E13" s="40">
        <v>6</v>
      </c>
      <c r="F13" s="43" t="s">
        <v>29</v>
      </c>
      <c r="G13" s="41" t="s">
        <v>21</v>
      </c>
      <c r="H13" s="44">
        <v>1</v>
      </c>
      <c r="I13" s="41" t="s">
        <v>63</v>
      </c>
      <c r="J13" s="45">
        <v>37591</v>
      </c>
      <c r="K13" s="46" t="s">
        <v>64</v>
      </c>
      <c r="L13" s="47">
        <v>147600</v>
      </c>
      <c r="M13" s="48">
        <f t="shared" si="0"/>
        <v>177120</v>
      </c>
    </row>
    <row r="14" spans="1:13" s="49" customFormat="1" ht="30" customHeight="1" x14ac:dyDescent="0.25">
      <c r="A14" s="40">
        <v>7</v>
      </c>
      <c r="B14" s="42" t="s">
        <v>8</v>
      </c>
      <c r="C14" s="40" t="s">
        <v>23</v>
      </c>
      <c r="D14" s="41">
        <v>9465</v>
      </c>
      <c r="E14" s="40">
        <v>7</v>
      </c>
      <c r="F14" s="43" t="s">
        <v>30</v>
      </c>
      <c r="G14" s="41" t="s">
        <v>21</v>
      </c>
      <c r="H14" s="44">
        <v>1</v>
      </c>
      <c r="I14" s="52" t="s">
        <v>63</v>
      </c>
      <c r="J14" s="45">
        <v>37408</v>
      </c>
      <c r="K14" s="46" t="s">
        <v>64</v>
      </c>
      <c r="L14" s="47">
        <v>68000</v>
      </c>
      <c r="M14" s="48">
        <f t="shared" si="0"/>
        <v>81600</v>
      </c>
    </row>
    <row r="15" spans="1:13" s="49" customFormat="1" ht="30" customHeight="1" x14ac:dyDescent="0.25">
      <c r="A15" s="40">
        <v>8</v>
      </c>
      <c r="B15" s="42" t="s">
        <v>8</v>
      </c>
      <c r="C15" s="40" t="s">
        <v>23</v>
      </c>
      <c r="D15" s="41">
        <v>9469</v>
      </c>
      <c r="E15" s="40">
        <v>8</v>
      </c>
      <c r="F15" s="43" t="s">
        <v>31</v>
      </c>
      <c r="G15" s="41" t="s">
        <v>21</v>
      </c>
      <c r="H15" s="44">
        <v>1</v>
      </c>
      <c r="I15" s="52" t="s">
        <v>63</v>
      </c>
      <c r="J15" s="45">
        <v>37408</v>
      </c>
      <c r="K15" s="46" t="s">
        <v>64</v>
      </c>
      <c r="L15" s="47">
        <v>27300</v>
      </c>
      <c r="M15" s="48">
        <f t="shared" si="0"/>
        <v>32760</v>
      </c>
    </row>
    <row r="16" spans="1:13" s="49" customFormat="1" ht="30" customHeight="1" x14ac:dyDescent="0.25">
      <c r="A16" s="40">
        <v>9</v>
      </c>
      <c r="B16" s="42" t="s">
        <v>8</v>
      </c>
      <c r="C16" s="40" t="s">
        <v>23</v>
      </c>
      <c r="D16" s="41">
        <v>9471</v>
      </c>
      <c r="E16" s="40">
        <v>9</v>
      </c>
      <c r="F16" s="43" t="s">
        <v>32</v>
      </c>
      <c r="G16" s="41" t="s">
        <v>21</v>
      </c>
      <c r="H16" s="44">
        <v>1</v>
      </c>
      <c r="I16" s="52" t="s">
        <v>63</v>
      </c>
      <c r="J16" s="45">
        <v>37408</v>
      </c>
      <c r="K16" s="46" t="s">
        <v>64</v>
      </c>
      <c r="L16" s="47">
        <v>43000</v>
      </c>
      <c r="M16" s="48">
        <f t="shared" si="0"/>
        <v>51600</v>
      </c>
    </row>
    <row r="17" spans="1:13" s="49" customFormat="1" ht="20.100000000000001" customHeight="1" x14ac:dyDescent="0.25">
      <c r="A17" s="40">
        <v>10</v>
      </c>
      <c r="B17" s="42" t="s">
        <v>8</v>
      </c>
      <c r="C17" s="40" t="s">
        <v>23</v>
      </c>
      <c r="D17" s="41">
        <v>9472</v>
      </c>
      <c r="E17" s="40">
        <v>10</v>
      </c>
      <c r="F17" s="43" t="s">
        <v>33</v>
      </c>
      <c r="G17" s="41" t="s">
        <v>21</v>
      </c>
      <c r="H17" s="44">
        <v>1</v>
      </c>
      <c r="I17" s="52" t="s">
        <v>63</v>
      </c>
      <c r="J17" s="45">
        <v>37408</v>
      </c>
      <c r="K17" s="46" t="s">
        <v>64</v>
      </c>
      <c r="L17" s="47">
        <v>20500</v>
      </c>
      <c r="M17" s="48">
        <f t="shared" si="0"/>
        <v>24600</v>
      </c>
    </row>
    <row r="18" spans="1:13" s="49" customFormat="1" ht="20.100000000000001" customHeight="1" x14ac:dyDescent="0.25">
      <c r="A18" s="40">
        <v>11</v>
      </c>
      <c r="B18" s="42" t="s">
        <v>8</v>
      </c>
      <c r="C18" s="40" t="s">
        <v>23</v>
      </c>
      <c r="D18" s="41">
        <v>9473</v>
      </c>
      <c r="E18" s="40">
        <v>11</v>
      </c>
      <c r="F18" s="43" t="s">
        <v>34</v>
      </c>
      <c r="G18" s="41" t="s">
        <v>21</v>
      </c>
      <c r="H18" s="44">
        <v>1</v>
      </c>
      <c r="I18" s="52" t="s">
        <v>63</v>
      </c>
      <c r="J18" s="45">
        <v>37408</v>
      </c>
      <c r="K18" s="46" t="s">
        <v>64</v>
      </c>
      <c r="L18" s="47">
        <v>46900</v>
      </c>
      <c r="M18" s="48">
        <f t="shared" si="0"/>
        <v>56280</v>
      </c>
    </row>
    <row r="19" spans="1:13" s="49" customFormat="1" ht="20.100000000000001" customHeight="1" x14ac:dyDescent="0.25">
      <c r="A19" s="40">
        <v>12</v>
      </c>
      <c r="B19" s="42" t="s">
        <v>8</v>
      </c>
      <c r="C19" s="40" t="s">
        <v>23</v>
      </c>
      <c r="D19" s="41">
        <v>9474</v>
      </c>
      <c r="E19" s="40">
        <v>12</v>
      </c>
      <c r="F19" s="43" t="s">
        <v>35</v>
      </c>
      <c r="G19" s="41" t="s">
        <v>21</v>
      </c>
      <c r="H19" s="44">
        <v>1</v>
      </c>
      <c r="I19" s="52" t="s">
        <v>63</v>
      </c>
      <c r="J19" s="45">
        <v>37408</v>
      </c>
      <c r="K19" s="46" t="s">
        <v>64</v>
      </c>
      <c r="L19" s="47">
        <v>134800</v>
      </c>
      <c r="M19" s="48">
        <f t="shared" si="0"/>
        <v>161760</v>
      </c>
    </row>
    <row r="20" spans="1:13" s="49" customFormat="1" ht="20.100000000000001" customHeight="1" x14ac:dyDescent="0.25">
      <c r="A20" s="40">
        <v>13</v>
      </c>
      <c r="B20" s="42" t="s">
        <v>8</v>
      </c>
      <c r="C20" s="40" t="s">
        <v>23</v>
      </c>
      <c r="D20" s="41">
        <v>10084</v>
      </c>
      <c r="E20" s="40">
        <v>13</v>
      </c>
      <c r="F20" s="43" t="s">
        <v>36</v>
      </c>
      <c r="G20" s="41" t="s">
        <v>21</v>
      </c>
      <c r="H20" s="44">
        <v>1</v>
      </c>
      <c r="I20" s="52" t="s">
        <v>63</v>
      </c>
      <c r="J20" s="45">
        <v>37591</v>
      </c>
      <c r="K20" s="46" t="s">
        <v>64</v>
      </c>
      <c r="L20" s="47">
        <v>260900</v>
      </c>
      <c r="M20" s="48">
        <f t="shared" si="0"/>
        <v>313080</v>
      </c>
    </row>
    <row r="21" spans="1:13" s="49" customFormat="1" ht="30" customHeight="1" x14ac:dyDescent="0.25">
      <c r="A21" s="40">
        <v>14</v>
      </c>
      <c r="B21" s="42" t="s">
        <v>8</v>
      </c>
      <c r="C21" s="40" t="s">
        <v>23</v>
      </c>
      <c r="D21" s="41">
        <v>10085</v>
      </c>
      <c r="E21" s="40">
        <v>14</v>
      </c>
      <c r="F21" s="43" t="s">
        <v>36</v>
      </c>
      <c r="G21" s="41" t="s">
        <v>21</v>
      </c>
      <c r="H21" s="44">
        <v>1</v>
      </c>
      <c r="I21" s="52" t="s">
        <v>63</v>
      </c>
      <c r="J21" s="45">
        <v>37591</v>
      </c>
      <c r="K21" s="46" t="s">
        <v>64</v>
      </c>
      <c r="L21" s="47">
        <v>260900</v>
      </c>
      <c r="M21" s="48">
        <f t="shared" si="0"/>
        <v>313080</v>
      </c>
    </row>
    <row r="22" spans="1:13" s="49" customFormat="1" ht="30" customHeight="1" x14ac:dyDescent="0.25">
      <c r="A22" s="40">
        <v>15</v>
      </c>
      <c r="B22" s="42" t="s">
        <v>8</v>
      </c>
      <c r="C22" s="40" t="s">
        <v>23</v>
      </c>
      <c r="D22" s="41">
        <v>10086</v>
      </c>
      <c r="E22" s="40">
        <v>15</v>
      </c>
      <c r="F22" s="43" t="s">
        <v>37</v>
      </c>
      <c r="G22" s="41" t="s">
        <v>21</v>
      </c>
      <c r="H22" s="44">
        <v>1</v>
      </c>
      <c r="I22" s="52" t="s">
        <v>63</v>
      </c>
      <c r="J22" s="45">
        <v>37591</v>
      </c>
      <c r="K22" s="46" t="s">
        <v>64</v>
      </c>
      <c r="L22" s="47">
        <v>215000</v>
      </c>
      <c r="M22" s="48">
        <f t="shared" si="0"/>
        <v>258000</v>
      </c>
    </row>
    <row r="23" spans="1:13" s="49" customFormat="1" ht="20.100000000000001" customHeight="1" x14ac:dyDescent="0.25">
      <c r="A23" s="40">
        <v>16</v>
      </c>
      <c r="B23" s="42" t="s">
        <v>8</v>
      </c>
      <c r="C23" s="40" t="s">
        <v>23</v>
      </c>
      <c r="D23" s="41">
        <v>10087</v>
      </c>
      <c r="E23" s="40">
        <v>16</v>
      </c>
      <c r="F23" s="43" t="s">
        <v>37</v>
      </c>
      <c r="G23" s="41" t="s">
        <v>21</v>
      </c>
      <c r="H23" s="44">
        <v>1</v>
      </c>
      <c r="I23" s="52" t="s">
        <v>63</v>
      </c>
      <c r="J23" s="45">
        <v>37591</v>
      </c>
      <c r="K23" s="46" t="s">
        <v>64</v>
      </c>
      <c r="L23" s="47">
        <v>215000</v>
      </c>
      <c r="M23" s="48">
        <f t="shared" si="0"/>
        <v>258000</v>
      </c>
    </row>
    <row r="24" spans="1:13" s="49" customFormat="1" ht="30" customHeight="1" x14ac:dyDescent="0.25">
      <c r="A24" s="40">
        <v>17</v>
      </c>
      <c r="B24" s="42" t="s">
        <v>8</v>
      </c>
      <c r="C24" s="40" t="s">
        <v>23</v>
      </c>
      <c r="D24" s="41">
        <v>10088</v>
      </c>
      <c r="E24" s="40">
        <v>17</v>
      </c>
      <c r="F24" s="43" t="s">
        <v>38</v>
      </c>
      <c r="G24" s="41" t="s">
        <v>21</v>
      </c>
      <c r="H24" s="44">
        <v>1</v>
      </c>
      <c r="I24" s="52" t="s">
        <v>63</v>
      </c>
      <c r="J24" s="45">
        <v>37591</v>
      </c>
      <c r="K24" s="46" t="s">
        <v>64</v>
      </c>
      <c r="L24" s="47">
        <v>383500</v>
      </c>
      <c r="M24" s="48">
        <f t="shared" si="0"/>
        <v>460200</v>
      </c>
    </row>
    <row r="25" spans="1:13" s="49" customFormat="1" ht="20.100000000000001" customHeight="1" x14ac:dyDescent="0.25">
      <c r="A25" s="40">
        <v>18</v>
      </c>
      <c r="B25" s="42" t="s">
        <v>8</v>
      </c>
      <c r="C25" s="40" t="s">
        <v>23</v>
      </c>
      <c r="D25" s="41">
        <v>10089</v>
      </c>
      <c r="E25" s="40">
        <v>18</v>
      </c>
      <c r="F25" s="43" t="s">
        <v>38</v>
      </c>
      <c r="G25" s="41" t="s">
        <v>21</v>
      </c>
      <c r="H25" s="44">
        <v>1</v>
      </c>
      <c r="I25" s="41" t="s">
        <v>63</v>
      </c>
      <c r="J25" s="45">
        <v>37591</v>
      </c>
      <c r="K25" s="46" t="s">
        <v>64</v>
      </c>
      <c r="L25" s="47">
        <v>185000</v>
      </c>
      <c r="M25" s="48">
        <f t="shared" si="0"/>
        <v>222000</v>
      </c>
    </row>
    <row r="26" spans="1:13" s="49" customFormat="1" ht="20.100000000000001" customHeight="1" x14ac:dyDescent="0.25">
      <c r="A26" s="40">
        <v>19</v>
      </c>
      <c r="B26" s="42" t="s">
        <v>8</v>
      </c>
      <c r="C26" s="40" t="s">
        <v>23</v>
      </c>
      <c r="D26" s="41">
        <v>10091</v>
      </c>
      <c r="E26" s="40">
        <v>19</v>
      </c>
      <c r="F26" s="43" t="s">
        <v>39</v>
      </c>
      <c r="G26" s="41" t="s">
        <v>21</v>
      </c>
      <c r="H26" s="44">
        <v>1</v>
      </c>
      <c r="I26" s="41" t="s">
        <v>63</v>
      </c>
      <c r="J26" s="45">
        <v>37591</v>
      </c>
      <c r="K26" s="46" t="s">
        <v>64</v>
      </c>
      <c r="L26" s="47">
        <v>449700</v>
      </c>
      <c r="M26" s="48">
        <f t="shared" si="0"/>
        <v>539640</v>
      </c>
    </row>
    <row r="27" spans="1:13" s="49" customFormat="1" ht="20.100000000000001" customHeight="1" x14ac:dyDescent="0.25">
      <c r="A27" s="40">
        <v>20</v>
      </c>
      <c r="B27" s="42" t="s">
        <v>8</v>
      </c>
      <c r="C27" s="40" t="s">
        <v>23</v>
      </c>
      <c r="D27" s="41">
        <v>10115</v>
      </c>
      <c r="E27" s="40">
        <v>20</v>
      </c>
      <c r="F27" s="43" t="s">
        <v>40</v>
      </c>
      <c r="G27" s="41" t="s">
        <v>21</v>
      </c>
      <c r="H27" s="44">
        <v>1</v>
      </c>
      <c r="I27" s="41" t="s">
        <v>63</v>
      </c>
      <c r="J27" s="45">
        <v>37591</v>
      </c>
      <c r="K27" s="46" t="s">
        <v>64</v>
      </c>
      <c r="L27" s="47">
        <v>255600</v>
      </c>
      <c r="M27" s="48">
        <f t="shared" si="0"/>
        <v>306720</v>
      </c>
    </row>
    <row r="28" spans="1:13" s="49" customFormat="1" ht="30" customHeight="1" x14ac:dyDescent="0.25">
      <c r="A28" s="40">
        <v>21</v>
      </c>
      <c r="B28" s="42" t="s">
        <v>8</v>
      </c>
      <c r="C28" s="40" t="s">
        <v>23</v>
      </c>
      <c r="D28" s="41">
        <v>10116</v>
      </c>
      <c r="E28" s="40">
        <v>21</v>
      </c>
      <c r="F28" s="43" t="s">
        <v>40</v>
      </c>
      <c r="G28" s="41" t="s">
        <v>21</v>
      </c>
      <c r="H28" s="44">
        <v>1</v>
      </c>
      <c r="I28" s="41" t="s">
        <v>63</v>
      </c>
      <c r="J28" s="45">
        <v>37591</v>
      </c>
      <c r="K28" s="46" t="s">
        <v>64</v>
      </c>
      <c r="L28" s="47">
        <v>255600</v>
      </c>
      <c r="M28" s="48">
        <f t="shared" si="0"/>
        <v>306720</v>
      </c>
    </row>
    <row r="29" spans="1:13" s="49" customFormat="1" ht="20.100000000000001" customHeight="1" x14ac:dyDescent="0.25">
      <c r="A29" s="40">
        <v>22</v>
      </c>
      <c r="B29" s="42" t="s">
        <v>8</v>
      </c>
      <c r="C29" s="40" t="s">
        <v>23</v>
      </c>
      <c r="D29" s="41">
        <v>10117</v>
      </c>
      <c r="E29" s="40">
        <v>22</v>
      </c>
      <c r="F29" s="43" t="s">
        <v>40</v>
      </c>
      <c r="G29" s="41" t="s">
        <v>21</v>
      </c>
      <c r="H29" s="44">
        <v>1</v>
      </c>
      <c r="I29" s="41" t="s">
        <v>63</v>
      </c>
      <c r="J29" s="45">
        <v>37591</v>
      </c>
      <c r="K29" s="46" t="s">
        <v>64</v>
      </c>
      <c r="L29" s="47">
        <v>255600</v>
      </c>
      <c r="M29" s="48">
        <f t="shared" si="0"/>
        <v>306720</v>
      </c>
    </row>
    <row r="30" spans="1:13" s="49" customFormat="1" ht="20.100000000000001" customHeight="1" x14ac:dyDescent="0.25">
      <c r="A30" s="40">
        <v>23</v>
      </c>
      <c r="B30" s="42" t="s">
        <v>8</v>
      </c>
      <c r="C30" s="40" t="s">
        <v>23</v>
      </c>
      <c r="D30" s="41">
        <v>10126</v>
      </c>
      <c r="E30" s="40">
        <v>23</v>
      </c>
      <c r="F30" s="43" t="s">
        <v>41</v>
      </c>
      <c r="G30" s="41" t="s">
        <v>21</v>
      </c>
      <c r="H30" s="44">
        <v>1</v>
      </c>
      <c r="I30" s="41" t="s">
        <v>63</v>
      </c>
      <c r="J30" s="45">
        <v>37591</v>
      </c>
      <c r="K30" s="46" t="s">
        <v>64</v>
      </c>
      <c r="L30" s="47">
        <v>99500</v>
      </c>
      <c r="M30" s="48">
        <f t="shared" si="0"/>
        <v>119400</v>
      </c>
    </row>
    <row r="31" spans="1:13" s="49" customFormat="1" ht="20.100000000000001" customHeight="1" x14ac:dyDescent="0.25">
      <c r="A31" s="40">
        <v>24</v>
      </c>
      <c r="B31" s="42" t="s">
        <v>8</v>
      </c>
      <c r="C31" s="40" t="s">
        <v>23</v>
      </c>
      <c r="D31" s="41">
        <v>9189</v>
      </c>
      <c r="E31" s="40">
        <v>24</v>
      </c>
      <c r="F31" s="43" t="s">
        <v>42</v>
      </c>
      <c r="G31" s="41" t="s">
        <v>21</v>
      </c>
      <c r="H31" s="44">
        <v>1</v>
      </c>
      <c r="I31" s="41" t="s">
        <v>63</v>
      </c>
      <c r="J31" s="45">
        <v>37257</v>
      </c>
      <c r="K31" s="46" t="s">
        <v>64</v>
      </c>
      <c r="L31" s="47">
        <v>17244000</v>
      </c>
      <c r="M31" s="48">
        <f t="shared" si="0"/>
        <v>20692800</v>
      </c>
    </row>
    <row r="32" spans="1:13" s="49" customFormat="1" ht="20.100000000000001" customHeight="1" x14ac:dyDescent="0.25">
      <c r="A32" s="40">
        <v>25</v>
      </c>
      <c r="B32" s="42" t="s">
        <v>8</v>
      </c>
      <c r="C32" s="40" t="s">
        <v>23</v>
      </c>
      <c r="D32" s="41">
        <v>9200</v>
      </c>
      <c r="E32" s="40">
        <v>25</v>
      </c>
      <c r="F32" s="43" t="s">
        <v>26</v>
      </c>
      <c r="G32" s="41" t="s">
        <v>21</v>
      </c>
      <c r="H32" s="44">
        <v>1</v>
      </c>
      <c r="I32" s="41" t="s">
        <v>63</v>
      </c>
      <c r="J32" s="45">
        <v>37257</v>
      </c>
      <c r="K32" s="46" t="s">
        <v>64</v>
      </c>
      <c r="L32" s="47">
        <v>9929600</v>
      </c>
      <c r="M32" s="48">
        <f t="shared" si="0"/>
        <v>11915520</v>
      </c>
    </row>
    <row r="33" spans="1:13" s="49" customFormat="1" ht="20.100000000000001" customHeight="1" x14ac:dyDescent="0.25">
      <c r="A33" s="40">
        <v>26</v>
      </c>
      <c r="B33" s="42" t="s">
        <v>8</v>
      </c>
      <c r="C33" s="40" t="s">
        <v>23</v>
      </c>
      <c r="D33" s="41">
        <v>9438</v>
      </c>
      <c r="E33" s="40">
        <v>26</v>
      </c>
      <c r="F33" s="43" t="s">
        <v>43</v>
      </c>
      <c r="G33" s="41" t="s">
        <v>21</v>
      </c>
      <c r="H33" s="44">
        <v>1</v>
      </c>
      <c r="I33" s="41" t="s">
        <v>63</v>
      </c>
      <c r="J33" s="45">
        <v>37408</v>
      </c>
      <c r="K33" s="46" t="s">
        <v>64</v>
      </c>
      <c r="L33" s="47">
        <v>28000</v>
      </c>
      <c r="M33" s="48">
        <f t="shared" si="0"/>
        <v>33600</v>
      </c>
    </row>
    <row r="34" spans="1:13" s="49" customFormat="1" ht="20.100000000000001" customHeight="1" x14ac:dyDescent="0.25">
      <c r="A34" s="40">
        <v>27</v>
      </c>
      <c r="B34" s="42" t="s">
        <v>8</v>
      </c>
      <c r="C34" s="40" t="s">
        <v>23</v>
      </c>
      <c r="D34" s="41">
        <v>9446</v>
      </c>
      <c r="E34" s="40">
        <v>27</v>
      </c>
      <c r="F34" s="43" t="s">
        <v>44</v>
      </c>
      <c r="G34" s="41" t="s">
        <v>21</v>
      </c>
      <c r="H34" s="44">
        <v>1</v>
      </c>
      <c r="I34" s="41" t="s">
        <v>63</v>
      </c>
      <c r="J34" s="45">
        <v>37408</v>
      </c>
      <c r="K34" s="46" t="s">
        <v>64</v>
      </c>
      <c r="L34" s="47">
        <v>98300</v>
      </c>
      <c r="M34" s="48">
        <f t="shared" si="0"/>
        <v>117960</v>
      </c>
    </row>
    <row r="35" spans="1:13" s="49" customFormat="1" ht="20.100000000000001" customHeight="1" x14ac:dyDescent="0.25">
      <c r="A35" s="40">
        <v>28</v>
      </c>
      <c r="B35" s="42" t="s">
        <v>8</v>
      </c>
      <c r="C35" s="40" t="s">
        <v>23</v>
      </c>
      <c r="D35" s="41">
        <v>9447</v>
      </c>
      <c r="E35" s="40">
        <v>28</v>
      </c>
      <c r="F35" s="43" t="s">
        <v>45</v>
      </c>
      <c r="G35" s="41" t="s">
        <v>21</v>
      </c>
      <c r="H35" s="44">
        <v>1</v>
      </c>
      <c r="I35" s="41" t="s">
        <v>63</v>
      </c>
      <c r="J35" s="45">
        <v>37408</v>
      </c>
      <c r="K35" s="46" t="s">
        <v>64</v>
      </c>
      <c r="L35" s="47">
        <v>26100</v>
      </c>
      <c r="M35" s="48">
        <f t="shared" si="0"/>
        <v>31320</v>
      </c>
    </row>
    <row r="36" spans="1:13" s="49" customFormat="1" ht="20.100000000000001" customHeight="1" x14ac:dyDescent="0.25">
      <c r="A36" s="40">
        <v>29</v>
      </c>
      <c r="B36" s="42" t="s">
        <v>8</v>
      </c>
      <c r="C36" s="40" t="s">
        <v>23</v>
      </c>
      <c r="D36" s="41">
        <v>9448</v>
      </c>
      <c r="E36" s="40">
        <v>29</v>
      </c>
      <c r="F36" s="43" t="s">
        <v>46</v>
      </c>
      <c r="G36" s="41" t="s">
        <v>21</v>
      </c>
      <c r="H36" s="44">
        <v>1</v>
      </c>
      <c r="I36" s="41" t="s">
        <v>63</v>
      </c>
      <c r="J36" s="45">
        <v>37408</v>
      </c>
      <c r="K36" s="46" t="s">
        <v>64</v>
      </c>
      <c r="L36" s="47">
        <v>73200</v>
      </c>
      <c r="M36" s="48">
        <f t="shared" si="0"/>
        <v>87840</v>
      </c>
    </row>
    <row r="37" spans="1:13" s="49" customFormat="1" ht="20.100000000000001" customHeight="1" x14ac:dyDescent="0.25">
      <c r="A37" s="40">
        <v>30</v>
      </c>
      <c r="B37" s="42" t="s">
        <v>8</v>
      </c>
      <c r="C37" s="40" t="s">
        <v>23</v>
      </c>
      <c r="D37" s="41">
        <v>9449</v>
      </c>
      <c r="E37" s="40">
        <v>30</v>
      </c>
      <c r="F37" s="43" t="s">
        <v>46</v>
      </c>
      <c r="G37" s="41" t="s">
        <v>21</v>
      </c>
      <c r="H37" s="44">
        <v>1</v>
      </c>
      <c r="I37" s="41" t="s">
        <v>63</v>
      </c>
      <c r="J37" s="45">
        <v>37408</v>
      </c>
      <c r="K37" s="46" t="s">
        <v>64</v>
      </c>
      <c r="L37" s="47">
        <v>74400</v>
      </c>
      <c r="M37" s="48">
        <f t="shared" si="0"/>
        <v>89280</v>
      </c>
    </row>
    <row r="38" spans="1:13" s="49" customFormat="1" ht="30" customHeight="1" x14ac:dyDescent="0.25">
      <c r="A38" s="40">
        <v>31</v>
      </c>
      <c r="B38" s="42" t="s">
        <v>8</v>
      </c>
      <c r="C38" s="40" t="s">
        <v>23</v>
      </c>
      <c r="D38" s="41">
        <v>9450</v>
      </c>
      <c r="E38" s="40">
        <v>31</v>
      </c>
      <c r="F38" s="50" t="s">
        <v>46</v>
      </c>
      <c r="G38" s="41" t="s">
        <v>21</v>
      </c>
      <c r="H38" s="44">
        <v>1</v>
      </c>
      <c r="I38" s="41" t="s">
        <v>63</v>
      </c>
      <c r="J38" s="45">
        <v>37408</v>
      </c>
      <c r="K38" s="46" t="s">
        <v>64</v>
      </c>
      <c r="L38" s="51">
        <v>154100</v>
      </c>
      <c r="M38" s="48">
        <f t="shared" si="0"/>
        <v>184920</v>
      </c>
    </row>
    <row r="39" spans="1:13" s="49" customFormat="1" ht="20.100000000000001" customHeight="1" x14ac:dyDescent="0.25">
      <c r="A39" s="40">
        <v>32</v>
      </c>
      <c r="B39" s="42" t="s">
        <v>8</v>
      </c>
      <c r="C39" s="40" t="s">
        <v>23</v>
      </c>
      <c r="D39" s="41">
        <v>9451</v>
      </c>
      <c r="E39" s="40">
        <v>32</v>
      </c>
      <c r="F39" s="43" t="s">
        <v>47</v>
      </c>
      <c r="G39" s="41" t="s">
        <v>21</v>
      </c>
      <c r="H39" s="44">
        <v>1</v>
      </c>
      <c r="I39" s="41" t="s">
        <v>63</v>
      </c>
      <c r="J39" s="45">
        <v>37408</v>
      </c>
      <c r="K39" s="46" t="s">
        <v>64</v>
      </c>
      <c r="L39" s="47">
        <v>73200</v>
      </c>
      <c r="M39" s="48">
        <f t="shared" si="0"/>
        <v>87840</v>
      </c>
    </row>
    <row r="40" spans="1:13" s="49" customFormat="1" ht="20.100000000000001" customHeight="1" x14ac:dyDescent="0.25">
      <c r="A40" s="40">
        <v>33</v>
      </c>
      <c r="B40" s="42" t="s">
        <v>8</v>
      </c>
      <c r="C40" s="40" t="s">
        <v>23</v>
      </c>
      <c r="D40" s="41">
        <v>9458</v>
      </c>
      <c r="E40" s="40">
        <v>33</v>
      </c>
      <c r="F40" s="43" t="s">
        <v>48</v>
      </c>
      <c r="G40" s="41" t="s">
        <v>21</v>
      </c>
      <c r="H40" s="44">
        <v>1</v>
      </c>
      <c r="I40" s="41" t="s">
        <v>63</v>
      </c>
      <c r="J40" s="45">
        <v>37408</v>
      </c>
      <c r="K40" s="46" t="s">
        <v>64</v>
      </c>
      <c r="L40" s="47">
        <v>13200</v>
      </c>
      <c r="M40" s="48">
        <f t="shared" si="0"/>
        <v>15840</v>
      </c>
    </row>
    <row r="41" spans="1:13" s="49" customFormat="1" ht="30" customHeight="1" x14ac:dyDescent="0.25">
      <c r="A41" s="40">
        <v>34</v>
      </c>
      <c r="B41" s="42" t="s">
        <v>8</v>
      </c>
      <c r="C41" s="40" t="s">
        <v>23</v>
      </c>
      <c r="D41" s="41">
        <v>9459</v>
      </c>
      <c r="E41" s="40">
        <v>34</v>
      </c>
      <c r="F41" s="43" t="s">
        <v>48</v>
      </c>
      <c r="G41" s="41" t="s">
        <v>21</v>
      </c>
      <c r="H41" s="44">
        <v>1</v>
      </c>
      <c r="I41" s="41" t="s">
        <v>63</v>
      </c>
      <c r="J41" s="45">
        <v>37408</v>
      </c>
      <c r="K41" s="46" t="s">
        <v>64</v>
      </c>
      <c r="L41" s="47">
        <v>13400</v>
      </c>
      <c r="M41" s="48">
        <f t="shared" si="0"/>
        <v>16080</v>
      </c>
    </row>
    <row r="42" spans="1:13" s="49" customFormat="1" ht="20.100000000000001" customHeight="1" x14ac:dyDescent="0.25">
      <c r="A42" s="40">
        <v>35</v>
      </c>
      <c r="B42" s="42" t="s">
        <v>8</v>
      </c>
      <c r="C42" s="40" t="s">
        <v>23</v>
      </c>
      <c r="D42" s="41">
        <v>12579</v>
      </c>
      <c r="E42" s="40">
        <v>35</v>
      </c>
      <c r="F42" s="43" t="s">
        <v>49</v>
      </c>
      <c r="G42" s="41" t="s">
        <v>21</v>
      </c>
      <c r="H42" s="44">
        <v>1</v>
      </c>
      <c r="I42" s="41" t="s">
        <v>63</v>
      </c>
      <c r="J42" s="45">
        <v>34182</v>
      </c>
      <c r="K42" s="46" t="s">
        <v>64</v>
      </c>
      <c r="L42" s="47">
        <v>111900</v>
      </c>
      <c r="M42" s="48">
        <f t="shared" si="0"/>
        <v>134280</v>
      </c>
    </row>
    <row r="43" spans="1:13" s="49" customFormat="1" ht="20.100000000000001" customHeight="1" x14ac:dyDescent="0.25">
      <c r="A43" s="40">
        <v>36</v>
      </c>
      <c r="B43" s="42" t="s">
        <v>8</v>
      </c>
      <c r="C43" s="40" t="s">
        <v>23</v>
      </c>
      <c r="D43" s="41">
        <v>12769</v>
      </c>
      <c r="E43" s="40">
        <v>36</v>
      </c>
      <c r="F43" s="43" t="s">
        <v>50</v>
      </c>
      <c r="G43" s="41" t="s">
        <v>21</v>
      </c>
      <c r="H43" s="44">
        <v>1</v>
      </c>
      <c r="I43" s="41" t="s">
        <v>63</v>
      </c>
      <c r="J43" s="45">
        <v>34790</v>
      </c>
      <c r="K43" s="46" t="s">
        <v>64</v>
      </c>
      <c r="L43" s="47">
        <v>4500</v>
      </c>
      <c r="M43" s="48">
        <f t="shared" si="0"/>
        <v>5400</v>
      </c>
    </row>
    <row r="44" spans="1:13" s="49" customFormat="1" ht="30" customHeight="1" x14ac:dyDescent="0.25">
      <c r="A44" s="40">
        <v>37</v>
      </c>
      <c r="B44" s="42" t="s">
        <v>8</v>
      </c>
      <c r="C44" s="40" t="s">
        <v>23</v>
      </c>
      <c r="D44" s="41">
        <v>12779</v>
      </c>
      <c r="E44" s="40">
        <v>37</v>
      </c>
      <c r="F44" s="43" t="s">
        <v>51</v>
      </c>
      <c r="G44" s="41" t="s">
        <v>21</v>
      </c>
      <c r="H44" s="44">
        <v>1</v>
      </c>
      <c r="I44" s="41" t="s">
        <v>63</v>
      </c>
      <c r="J44" s="45">
        <v>33909</v>
      </c>
      <c r="K44" s="46" t="s">
        <v>64</v>
      </c>
      <c r="L44" s="47">
        <v>117300</v>
      </c>
      <c r="M44" s="48">
        <f t="shared" si="0"/>
        <v>140760</v>
      </c>
    </row>
    <row r="45" spans="1:13" s="49" customFormat="1" ht="30" customHeight="1" x14ac:dyDescent="0.25">
      <c r="A45" s="40">
        <v>38</v>
      </c>
      <c r="B45" s="42" t="s">
        <v>8</v>
      </c>
      <c r="C45" s="40" t="s">
        <v>23</v>
      </c>
      <c r="D45" s="41">
        <v>12781</v>
      </c>
      <c r="E45" s="40">
        <v>38</v>
      </c>
      <c r="F45" s="43" t="s">
        <v>52</v>
      </c>
      <c r="G45" s="41" t="s">
        <v>21</v>
      </c>
      <c r="H45" s="44">
        <v>1</v>
      </c>
      <c r="I45" s="41" t="s">
        <v>63</v>
      </c>
      <c r="J45" s="45">
        <v>35947</v>
      </c>
      <c r="K45" s="46" t="s">
        <v>64</v>
      </c>
      <c r="L45" s="47">
        <v>57000</v>
      </c>
      <c r="M45" s="48">
        <f t="shared" si="0"/>
        <v>68400</v>
      </c>
    </row>
    <row r="46" spans="1:13" s="49" customFormat="1" ht="30" customHeight="1" x14ac:dyDescent="0.25">
      <c r="A46" s="40">
        <v>39</v>
      </c>
      <c r="B46" s="42" t="s">
        <v>8</v>
      </c>
      <c r="C46" s="40" t="s">
        <v>23</v>
      </c>
      <c r="D46" s="41">
        <v>12794</v>
      </c>
      <c r="E46" s="40">
        <v>39</v>
      </c>
      <c r="F46" s="43" t="s">
        <v>53</v>
      </c>
      <c r="G46" s="41" t="s">
        <v>21</v>
      </c>
      <c r="H46" s="44">
        <v>1</v>
      </c>
      <c r="I46" s="41" t="s">
        <v>63</v>
      </c>
      <c r="J46" s="45">
        <v>34304</v>
      </c>
      <c r="K46" s="46" t="s">
        <v>64</v>
      </c>
      <c r="L46" s="47">
        <v>26200</v>
      </c>
      <c r="M46" s="48">
        <f t="shared" si="0"/>
        <v>31440</v>
      </c>
    </row>
    <row r="47" spans="1:13" s="49" customFormat="1" ht="20.100000000000001" customHeight="1" x14ac:dyDescent="0.25">
      <c r="A47" s="40">
        <v>40</v>
      </c>
      <c r="B47" s="42" t="s">
        <v>8</v>
      </c>
      <c r="C47" s="40" t="s">
        <v>23</v>
      </c>
      <c r="D47" s="41">
        <v>157423</v>
      </c>
      <c r="E47" s="40">
        <v>40</v>
      </c>
      <c r="F47" s="43" t="s">
        <v>54</v>
      </c>
      <c r="G47" s="41" t="s">
        <v>21</v>
      </c>
      <c r="H47" s="44">
        <v>1</v>
      </c>
      <c r="I47" s="41" t="s">
        <v>63</v>
      </c>
      <c r="J47" s="45">
        <v>38868</v>
      </c>
      <c r="K47" s="46" t="s">
        <v>64</v>
      </c>
      <c r="L47" s="47">
        <v>17700</v>
      </c>
      <c r="M47" s="48">
        <f t="shared" si="0"/>
        <v>21240</v>
      </c>
    </row>
    <row r="48" spans="1:13" s="49" customFormat="1" ht="20.100000000000001" customHeight="1" x14ac:dyDescent="0.25">
      <c r="A48" s="40">
        <v>41</v>
      </c>
      <c r="B48" s="42" t="s">
        <v>8</v>
      </c>
      <c r="C48" s="40" t="s">
        <v>23</v>
      </c>
      <c r="D48" s="41">
        <v>12759</v>
      </c>
      <c r="E48" s="40">
        <v>41</v>
      </c>
      <c r="F48" s="43" t="s">
        <v>55</v>
      </c>
      <c r="G48" s="41" t="s">
        <v>21</v>
      </c>
      <c r="H48" s="44">
        <v>1</v>
      </c>
      <c r="I48" s="41" t="s">
        <v>63</v>
      </c>
      <c r="J48" s="45">
        <v>38292</v>
      </c>
      <c r="K48" s="46" t="s">
        <v>64</v>
      </c>
      <c r="L48" s="47">
        <v>70700</v>
      </c>
      <c r="M48" s="48">
        <f t="shared" si="0"/>
        <v>84840</v>
      </c>
    </row>
    <row r="49" spans="1:13" s="49" customFormat="1" ht="20.100000000000001" customHeight="1" x14ac:dyDescent="0.25">
      <c r="A49" s="40">
        <v>42</v>
      </c>
      <c r="B49" s="42" t="s">
        <v>8</v>
      </c>
      <c r="C49" s="40" t="s">
        <v>23</v>
      </c>
      <c r="D49" s="41">
        <v>10071</v>
      </c>
      <c r="E49" s="40">
        <v>42</v>
      </c>
      <c r="F49" s="43" t="s">
        <v>24</v>
      </c>
      <c r="G49" s="41" t="s">
        <v>21</v>
      </c>
      <c r="H49" s="44">
        <v>1</v>
      </c>
      <c r="I49" s="41" t="s">
        <v>63</v>
      </c>
      <c r="J49" s="45">
        <v>37591</v>
      </c>
      <c r="K49" s="46" t="s">
        <v>64</v>
      </c>
      <c r="L49" s="47">
        <v>477700</v>
      </c>
      <c r="M49" s="48">
        <f t="shared" si="0"/>
        <v>573240</v>
      </c>
    </row>
    <row r="50" spans="1:13" s="49" customFormat="1" ht="20.100000000000001" customHeight="1" x14ac:dyDescent="0.25">
      <c r="A50" s="40">
        <v>43</v>
      </c>
      <c r="B50" s="42" t="s">
        <v>8</v>
      </c>
      <c r="C50" s="40" t="s">
        <v>23</v>
      </c>
      <c r="D50" s="41">
        <v>10129</v>
      </c>
      <c r="E50" s="40">
        <v>43</v>
      </c>
      <c r="F50" s="43" t="s">
        <v>56</v>
      </c>
      <c r="G50" s="41" t="s">
        <v>21</v>
      </c>
      <c r="H50" s="44">
        <v>1</v>
      </c>
      <c r="I50" s="41" t="s">
        <v>63</v>
      </c>
      <c r="J50" s="45">
        <v>37591</v>
      </c>
      <c r="K50" s="46" t="s">
        <v>64</v>
      </c>
      <c r="L50" s="47">
        <v>43000</v>
      </c>
      <c r="M50" s="48">
        <f t="shared" si="0"/>
        <v>51600</v>
      </c>
    </row>
    <row r="51" spans="1:13" s="49" customFormat="1" ht="20.100000000000001" customHeight="1" x14ac:dyDescent="0.25">
      <c r="A51" s="40">
        <v>44</v>
      </c>
      <c r="B51" s="42" t="s">
        <v>8</v>
      </c>
      <c r="C51" s="40" t="s">
        <v>23</v>
      </c>
      <c r="D51" s="41">
        <v>9464</v>
      </c>
      <c r="E51" s="40">
        <v>44</v>
      </c>
      <c r="F51" s="43" t="s">
        <v>30</v>
      </c>
      <c r="G51" s="41" t="s">
        <v>21</v>
      </c>
      <c r="H51" s="44">
        <v>1</v>
      </c>
      <c r="I51" s="41" t="s">
        <v>63</v>
      </c>
      <c r="J51" s="45">
        <v>37408</v>
      </c>
      <c r="K51" s="46" t="s">
        <v>64</v>
      </c>
      <c r="L51" s="47">
        <v>68000</v>
      </c>
      <c r="M51" s="48">
        <f t="shared" si="0"/>
        <v>81600</v>
      </c>
    </row>
    <row r="52" spans="1:13" s="49" customFormat="1" ht="20.100000000000001" customHeight="1" x14ac:dyDescent="0.25">
      <c r="A52" s="40">
        <v>45</v>
      </c>
      <c r="B52" s="42" t="s">
        <v>8</v>
      </c>
      <c r="C52" s="40" t="s">
        <v>23</v>
      </c>
      <c r="D52" s="41">
        <v>10125</v>
      </c>
      <c r="E52" s="40">
        <v>45</v>
      </c>
      <c r="F52" s="43" t="s">
        <v>57</v>
      </c>
      <c r="G52" s="41" t="s">
        <v>21</v>
      </c>
      <c r="H52" s="44">
        <v>1</v>
      </c>
      <c r="I52" s="41" t="s">
        <v>63</v>
      </c>
      <c r="J52" s="45">
        <v>37591</v>
      </c>
      <c r="K52" s="46" t="s">
        <v>64</v>
      </c>
      <c r="L52" s="47">
        <v>60200</v>
      </c>
      <c r="M52" s="48">
        <f t="shared" si="0"/>
        <v>72240</v>
      </c>
    </row>
    <row r="53" spans="1:13" s="49" customFormat="1" ht="20.100000000000001" customHeight="1" x14ac:dyDescent="0.25">
      <c r="A53" s="40">
        <v>46</v>
      </c>
      <c r="B53" s="42" t="s">
        <v>8</v>
      </c>
      <c r="C53" s="40" t="s">
        <v>23</v>
      </c>
      <c r="D53" s="41">
        <v>9193</v>
      </c>
      <c r="E53" s="40">
        <v>46</v>
      </c>
      <c r="F53" s="43" t="s">
        <v>58</v>
      </c>
      <c r="G53" s="41" t="s">
        <v>21</v>
      </c>
      <c r="H53" s="44">
        <v>1</v>
      </c>
      <c r="I53" s="41" t="s">
        <v>63</v>
      </c>
      <c r="J53" s="45">
        <v>37257</v>
      </c>
      <c r="K53" s="46" t="s">
        <v>64</v>
      </c>
      <c r="L53" s="47">
        <v>773200</v>
      </c>
      <c r="M53" s="48">
        <f t="shared" si="0"/>
        <v>927840</v>
      </c>
    </row>
    <row r="54" spans="1:13" s="49" customFormat="1" ht="20.100000000000001" customHeight="1" x14ac:dyDescent="0.25">
      <c r="A54" s="40">
        <v>47</v>
      </c>
      <c r="B54" s="42" t="s">
        <v>8</v>
      </c>
      <c r="C54" s="40" t="s">
        <v>23</v>
      </c>
      <c r="D54" s="41">
        <v>9439</v>
      </c>
      <c r="E54" s="40">
        <v>47</v>
      </c>
      <c r="F54" s="43" t="s">
        <v>59</v>
      </c>
      <c r="G54" s="41" t="s">
        <v>21</v>
      </c>
      <c r="H54" s="44">
        <v>1</v>
      </c>
      <c r="I54" s="41" t="s">
        <v>63</v>
      </c>
      <c r="J54" s="45">
        <v>37408</v>
      </c>
      <c r="K54" s="46" t="s">
        <v>64</v>
      </c>
      <c r="L54" s="47">
        <v>28000</v>
      </c>
      <c r="M54" s="48">
        <f t="shared" si="0"/>
        <v>33600</v>
      </c>
    </row>
    <row r="55" spans="1:13" s="49" customFormat="1" ht="20.100000000000001" customHeight="1" x14ac:dyDescent="0.25">
      <c r="A55" s="40">
        <v>48</v>
      </c>
      <c r="B55" s="42" t="s">
        <v>8</v>
      </c>
      <c r="C55" s="40" t="s">
        <v>23</v>
      </c>
      <c r="D55" s="41">
        <v>9445</v>
      </c>
      <c r="E55" s="40">
        <v>48</v>
      </c>
      <c r="F55" s="43" t="s">
        <v>60</v>
      </c>
      <c r="G55" s="41" t="s">
        <v>21</v>
      </c>
      <c r="H55" s="44">
        <v>1</v>
      </c>
      <c r="I55" s="41" t="s">
        <v>63</v>
      </c>
      <c r="J55" s="45">
        <v>37408</v>
      </c>
      <c r="K55" s="46" t="s">
        <v>64</v>
      </c>
      <c r="L55" s="47">
        <v>26100</v>
      </c>
      <c r="M55" s="48">
        <f t="shared" si="0"/>
        <v>31320</v>
      </c>
    </row>
    <row r="56" spans="1:13" s="49" customFormat="1" ht="20.100000000000001" customHeight="1" x14ac:dyDescent="0.25">
      <c r="A56" s="40">
        <v>49</v>
      </c>
      <c r="B56" s="42" t="s">
        <v>8</v>
      </c>
      <c r="C56" s="40" t="s">
        <v>23</v>
      </c>
      <c r="D56" s="41">
        <v>157607</v>
      </c>
      <c r="E56" s="40">
        <v>49</v>
      </c>
      <c r="F56" s="43" t="s">
        <v>61</v>
      </c>
      <c r="G56" s="41" t="s">
        <v>21</v>
      </c>
      <c r="H56" s="44">
        <v>1</v>
      </c>
      <c r="I56" s="41" t="s">
        <v>63</v>
      </c>
      <c r="J56" s="45">
        <v>38868</v>
      </c>
      <c r="K56" s="46" t="s">
        <v>64</v>
      </c>
      <c r="L56" s="47">
        <v>342500</v>
      </c>
      <c r="M56" s="48">
        <f t="shared" si="0"/>
        <v>411000</v>
      </c>
    </row>
    <row r="57" spans="1:13" s="7" customFormat="1" ht="20.100000000000001" customHeight="1" x14ac:dyDescent="0.25">
      <c r="A57" s="29">
        <v>50</v>
      </c>
      <c r="B57" s="6" t="s">
        <v>8</v>
      </c>
      <c r="C57" s="29" t="s">
        <v>23</v>
      </c>
      <c r="D57" s="19">
        <v>400579</v>
      </c>
      <c r="E57" s="40">
        <v>50</v>
      </c>
      <c r="F57" s="35" t="s">
        <v>62</v>
      </c>
      <c r="G57" s="19" t="s">
        <v>21</v>
      </c>
      <c r="H57" s="39">
        <v>1</v>
      </c>
      <c r="I57" s="36" t="s">
        <v>63</v>
      </c>
      <c r="J57" s="37">
        <v>36831</v>
      </c>
      <c r="K57" s="34" t="s">
        <v>64</v>
      </c>
      <c r="L57" s="38">
        <v>393100</v>
      </c>
      <c r="M57" s="48">
        <f t="shared" si="0"/>
        <v>471720</v>
      </c>
    </row>
    <row r="58" spans="1:13" s="7" customFormat="1" ht="22.5" customHeight="1" x14ac:dyDescent="0.25">
      <c r="A58" s="24"/>
      <c r="B58" s="24"/>
      <c r="C58" s="24"/>
      <c r="D58" s="24"/>
      <c r="E58" s="24"/>
      <c r="F58" s="25" t="s">
        <v>9</v>
      </c>
      <c r="G58" s="24"/>
      <c r="H58" s="30">
        <f>SUM(H8:H57)</f>
        <v>50</v>
      </c>
      <c r="I58" s="26"/>
      <c r="J58" s="26"/>
      <c r="K58" s="27"/>
      <c r="L58" s="28">
        <f>SUM(L8:L57)</f>
        <v>47649400</v>
      </c>
      <c r="M58" s="28">
        <f>SUM(M8:M57)</f>
        <v>57179280</v>
      </c>
    </row>
    <row r="59" spans="1:13" x14ac:dyDescent="0.25">
      <c r="A59" s="17" t="s">
        <v>10</v>
      </c>
      <c r="B59" s="8"/>
      <c r="C59" s="8"/>
      <c r="D59" s="20"/>
      <c r="E59" s="8"/>
      <c r="F59" s="8"/>
      <c r="G59" s="13"/>
      <c r="H59" s="13"/>
      <c r="I59" s="13"/>
      <c r="J59" s="13"/>
      <c r="K59" s="13"/>
      <c r="L59" s="13"/>
      <c r="M59" s="13"/>
    </row>
    <row r="60" spans="1:13" x14ac:dyDescent="0.25">
      <c r="A60" s="8" t="s">
        <v>66</v>
      </c>
      <c r="B60" s="8"/>
      <c r="C60" s="8"/>
      <c r="D60" s="20"/>
      <c r="E60" s="8"/>
      <c r="F60" s="8"/>
      <c r="G60" s="13"/>
      <c r="H60" s="13"/>
      <c r="I60" s="13"/>
      <c r="J60" s="13"/>
      <c r="K60" s="13"/>
      <c r="L60" s="13"/>
      <c r="M60" s="13"/>
    </row>
    <row r="61" spans="1:13" x14ac:dyDescent="0.25">
      <c r="A61" s="8"/>
      <c r="B61" s="8"/>
      <c r="C61" s="8"/>
      <c r="D61" s="20"/>
      <c r="E61" s="8"/>
      <c r="F61" s="8"/>
      <c r="G61" s="13"/>
      <c r="H61" s="13"/>
      <c r="I61" s="13"/>
      <c r="J61" s="13"/>
      <c r="K61" s="13"/>
      <c r="L61" s="13"/>
      <c r="M61" s="13"/>
    </row>
    <row r="62" spans="1:13" x14ac:dyDescent="0.25">
      <c r="A62" s="8" t="s">
        <v>11</v>
      </c>
      <c r="B62" s="8"/>
      <c r="C62" s="8"/>
      <c r="D62" s="20"/>
      <c r="E62" s="8"/>
      <c r="F62" s="8"/>
      <c r="G62" s="13"/>
      <c r="H62" s="13"/>
      <c r="I62" s="13"/>
      <c r="J62" s="13"/>
      <c r="K62" s="13"/>
      <c r="L62" s="13"/>
      <c r="M62" s="13"/>
    </row>
    <row r="63" spans="1:13" x14ac:dyDescent="0.25">
      <c r="A63" s="8" t="s">
        <v>69</v>
      </c>
      <c r="B63" s="8"/>
      <c r="C63" s="8"/>
      <c r="D63" s="20"/>
      <c r="E63" s="8"/>
      <c r="F63" s="8"/>
      <c r="G63" s="13"/>
      <c r="H63" s="13"/>
      <c r="I63" s="13"/>
      <c r="J63" s="13"/>
      <c r="K63" s="13"/>
      <c r="L63" s="13"/>
      <c r="M63" s="13"/>
    </row>
    <row r="64" spans="1:13" x14ac:dyDescent="0.25">
      <c r="A64" s="8"/>
      <c r="B64" s="8"/>
      <c r="C64" s="8"/>
      <c r="D64" s="20"/>
      <c r="E64" s="8"/>
      <c r="F64" s="8"/>
      <c r="G64" s="13"/>
      <c r="H64" s="13"/>
      <c r="I64" s="13"/>
      <c r="J64" s="13"/>
      <c r="K64" s="13"/>
      <c r="L64" s="13"/>
      <c r="M64" s="13"/>
    </row>
    <row r="65" spans="1:13" x14ac:dyDescent="0.25">
      <c r="A65" s="18" t="s">
        <v>12</v>
      </c>
      <c r="B65" s="8"/>
      <c r="C65" s="8"/>
      <c r="D65" s="20"/>
      <c r="E65" s="8"/>
      <c r="F65" s="8"/>
      <c r="G65" s="13"/>
      <c r="H65" s="13"/>
      <c r="I65" s="13"/>
      <c r="J65" s="13"/>
      <c r="K65" s="13"/>
      <c r="L65" s="13"/>
      <c r="M65" s="13"/>
    </row>
    <row r="66" spans="1:13" ht="21.75" customHeight="1" x14ac:dyDescent="0.25">
      <c r="A66" s="19">
        <v>1</v>
      </c>
      <c r="B66" s="57" t="s">
        <v>13</v>
      </c>
      <c r="C66" s="57"/>
      <c r="D66" s="57"/>
      <c r="E66" s="57"/>
      <c r="F66" s="57"/>
      <c r="G66" s="57"/>
      <c r="H66" s="13"/>
      <c r="I66" s="13"/>
      <c r="J66" s="13"/>
      <c r="K66" s="13"/>
      <c r="L66" s="13"/>
      <c r="M66" s="13"/>
    </row>
    <row r="67" spans="1:13" ht="21.75" customHeight="1" x14ac:dyDescent="0.25">
      <c r="A67" s="19">
        <v>2</v>
      </c>
      <c r="B67" s="57" t="s">
        <v>14</v>
      </c>
      <c r="C67" s="57"/>
      <c r="D67" s="57"/>
      <c r="E67" s="57"/>
      <c r="F67" s="57"/>
      <c r="G67" s="57"/>
      <c r="H67" s="13"/>
      <c r="I67" s="13"/>
      <c r="J67" s="13"/>
      <c r="K67" s="13"/>
      <c r="L67" s="13"/>
      <c r="M67" s="13"/>
    </row>
    <row r="68" spans="1:13" ht="21.75" customHeight="1" x14ac:dyDescent="0.25">
      <c r="A68" s="19">
        <v>3</v>
      </c>
      <c r="B68" s="57" t="s">
        <v>15</v>
      </c>
      <c r="C68" s="57"/>
      <c r="D68" s="57"/>
      <c r="E68" s="57"/>
      <c r="F68" s="57"/>
      <c r="G68" s="57"/>
      <c r="H68" s="13"/>
      <c r="I68" s="13"/>
      <c r="J68" s="13"/>
      <c r="K68" s="13"/>
      <c r="L68" s="13"/>
      <c r="M68" s="13"/>
    </row>
    <row r="69" spans="1:13" ht="21.75" customHeight="1" x14ac:dyDescent="0.25">
      <c r="A69" s="19">
        <v>4</v>
      </c>
      <c r="B69" s="56" t="s">
        <v>68</v>
      </c>
      <c r="C69" s="57"/>
      <c r="D69" s="57"/>
      <c r="E69" s="57"/>
      <c r="F69" s="57"/>
      <c r="G69" s="57"/>
      <c r="H69" s="13"/>
      <c r="I69" s="13"/>
      <c r="J69" s="13"/>
      <c r="K69" s="13"/>
      <c r="L69" s="13"/>
      <c r="M69" s="13"/>
    </row>
    <row r="70" spans="1:13" ht="21.75" customHeight="1" x14ac:dyDescent="0.25">
      <c r="A70" s="19">
        <v>5</v>
      </c>
      <c r="B70" s="57" t="s">
        <v>16</v>
      </c>
      <c r="C70" s="57"/>
      <c r="D70" s="57"/>
      <c r="E70" s="57"/>
      <c r="F70" s="57"/>
      <c r="G70" s="57"/>
      <c r="H70" s="13"/>
      <c r="I70" s="13"/>
      <c r="J70" s="13"/>
      <c r="K70" s="13"/>
      <c r="L70" s="13"/>
      <c r="M70" s="13"/>
    </row>
    <row r="71" spans="1:13" ht="21.75" customHeight="1" x14ac:dyDescent="0.25">
      <c r="A71" s="19">
        <v>6</v>
      </c>
      <c r="B71" s="57" t="s">
        <v>17</v>
      </c>
      <c r="C71" s="57"/>
      <c r="D71" s="57"/>
      <c r="E71" s="57"/>
      <c r="F71" s="57"/>
      <c r="G71" s="57"/>
      <c r="H71" s="13"/>
      <c r="I71" s="13"/>
      <c r="J71" s="13"/>
      <c r="K71" s="13"/>
      <c r="L71" s="13"/>
      <c r="M71" s="13"/>
    </row>
    <row r="72" spans="1:13" ht="48" customHeight="1" x14ac:dyDescent="0.25">
      <c r="A72" s="19">
        <v>7</v>
      </c>
      <c r="B72" s="56" t="s">
        <v>18</v>
      </c>
      <c r="C72" s="56"/>
      <c r="D72" s="56"/>
      <c r="E72" s="56"/>
      <c r="F72" s="56"/>
      <c r="G72" s="56"/>
      <c r="H72" s="13"/>
      <c r="I72" s="13"/>
      <c r="J72" s="13"/>
      <c r="K72" s="13"/>
      <c r="L72" s="13"/>
      <c r="M72" s="13"/>
    </row>
    <row r="73" spans="1:13" x14ac:dyDescent="0.25">
      <c r="A73" s="8"/>
      <c r="B73" s="8"/>
      <c r="C73" s="8"/>
      <c r="D73" s="20"/>
      <c r="E73" s="8"/>
      <c r="F73" s="8"/>
      <c r="G73" s="13"/>
      <c r="H73" s="13"/>
      <c r="I73" s="13"/>
      <c r="J73" s="13"/>
      <c r="K73" s="13"/>
      <c r="L73" s="13"/>
      <c r="M73" s="13"/>
    </row>
    <row r="74" spans="1:13" x14ac:dyDescent="0.25">
      <c r="A74" s="8"/>
      <c r="B74" s="8"/>
      <c r="C74" s="8"/>
      <c r="D74" s="20"/>
      <c r="E74" s="8"/>
      <c r="F74" s="8"/>
      <c r="G74" s="13"/>
      <c r="H74" s="13"/>
      <c r="I74" s="13"/>
      <c r="J74" s="13"/>
      <c r="K74" s="13"/>
      <c r="L74" s="13"/>
      <c r="M74" s="13"/>
    </row>
    <row r="75" spans="1:13" x14ac:dyDescent="0.25">
      <c r="A75" s="8"/>
      <c r="B75" s="8"/>
      <c r="C75" s="8"/>
      <c r="D75" s="20"/>
      <c r="E75" s="8"/>
      <c r="F75" s="8"/>
      <c r="G75" s="13"/>
      <c r="H75" s="13"/>
      <c r="I75" s="13"/>
      <c r="J75" s="13"/>
      <c r="K75" s="13"/>
      <c r="L75" s="13"/>
      <c r="M75" s="13"/>
    </row>
    <row r="76" spans="1:13" ht="18.75" x14ac:dyDescent="0.3">
      <c r="A76" s="32"/>
      <c r="B76" s="32"/>
      <c r="C76" s="32"/>
      <c r="D76" s="33"/>
    </row>
  </sheetData>
  <autoFilter ref="A7:M60"/>
  <mergeCells count="10">
    <mergeCell ref="B71:G71"/>
    <mergeCell ref="B72:G72"/>
    <mergeCell ref="A3:M3"/>
    <mergeCell ref="A4:M4"/>
    <mergeCell ref="L5:M5"/>
    <mergeCell ref="B66:G66"/>
    <mergeCell ref="B67:G67"/>
    <mergeCell ref="B68:G68"/>
    <mergeCell ref="B69:G69"/>
    <mergeCell ref="B70:G70"/>
  </mergeCells>
  <pageMargins left="0" right="0" top="0.15748031496062992" bottom="0.15748031496062992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2025-10-20T06:06:48Z</cp:lastPrinted>
  <dcterms:created xsi:type="dcterms:W3CDTF">2024-01-16T09:32:30Z</dcterms:created>
  <dcterms:modified xsi:type="dcterms:W3CDTF">2025-10-21T07:41:06Z</dcterms:modified>
</cp:coreProperties>
</file>